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{"'Sheet1'!$A$1:$H$68"}</definedName>
    <definedName name="HTML_Description" hidden="1">""</definedName>
    <definedName name="HTML_Email" hidden="1">""</definedName>
    <definedName name="HTML_Header" hidden="1">"Handset Parts List"</definedName>
    <definedName name="HTML_LastUpdate" hidden="1">"10/05/01"</definedName>
    <definedName name="HTML_LineAfter" hidden="1">TRUE</definedName>
    <definedName name="HTML_LineBefore" hidden="1">TRUE</definedName>
    <definedName name="HTML_Name" hidden="1">"Mike Bolton"</definedName>
    <definedName name="HTML_OBDlg2" hidden="1">TRUE</definedName>
    <definedName name="HTML_OBDlg4" hidden="1">TRUE</definedName>
    <definedName name="HTML_OS" hidden="1">0</definedName>
    <definedName name="HTML_PathFile" hidden="1">"G:\MERG\resources\hsparts.htm"</definedName>
    <definedName name="HTML_Title" hidden="1">"hsparts"</definedName>
    <definedName name="_xlnm.Print_Area" localSheetId="0">'Sheet1'!$A$1:$H$68</definedName>
  </definedNames>
  <calcPr fullCalcOnLoad="1"/>
</workbook>
</file>

<file path=xl/sharedStrings.xml><?xml version="1.0" encoding="utf-8"?>
<sst xmlns="http://schemas.openxmlformats.org/spreadsheetml/2006/main" count="90" uniqueCount="77">
  <si>
    <t>Handsets</t>
  </si>
  <si>
    <t>Box</t>
  </si>
  <si>
    <t>30-1105</t>
  </si>
  <si>
    <t>Resnet</t>
  </si>
  <si>
    <t>63-0245</t>
  </si>
  <si>
    <t>Slide switches</t>
  </si>
  <si>
    <t>76-0100</t>
  </si>
  <si>
    <t>PB red</t>
  </si>
  <si>
    <t>78-0160</t>
  </si>
  <si>
    <t>PB yellow</t>
  </si>
  <si>
    <t>78-0165</t>
  </si>
  <si>
    <t>PB green</t>
  </si>
  <si>
    <t>78-0155</t>
  </si>
  <si>
    <t>PB blue</t>
  </si>
  <si>
    <t>78-0170</t>
  </si>
  <si>
    <t>PB min</t>
  </si>
  <si>
    <t>78-0090</t>
  </si>
  <si>
    <t>78-0850</t>
  </si>
  <si>
    <t>65-0715</t>
  </si>
  <si>
    <t>74HC123M</t>
  </si>
  <si>
    <t>74HC165M</t>
  </si>
  <si>
    <t>Header strip</t>
  </si>
  <si>
    <t>22-0545</t>
  </si>
  <si>
    <t>Jumpers</t>
  </si>
  <si>
    <t>22-3585</t>
  </si>
  <si>
    <t>24-0410</t>
  </si>
  <si>
    <t>PCB</t>
  </si>
  <si>
    <t>34-0235</t>
  </si>
  <si>
    <t>Resistors</t>
  </si>
  <si>
    <t>1K</t>
  </si>
  <si>
    <t>2K2</t>
  </si>
  <si>
    <t>100K</t>
  </si>
  <si>
    <t>10K</t>
  </si>
  <si>
    <t>1206 SM</t>
  </si>
  <si>
    <t>0.25W 5%</t>
  </si>
  <si>
    <t>100K x 8</t>
  </si>
  <si>
    <t>Capacitors</t>
  </si>
  <si>
    <t>Tant</t>
  </si>
  <si>
    <t>4.7uF 16v</t>
  </si>
  <si>
    <t>0.1uF</t>
  </si>
  <si>
    <r>
      <t>IC</t>
    </r>
    <r>
      <rPr>
        <b/>
        <sz val="10"/>
        <rFont val="Arial"/>
        <family val="2"/>
      </rPr>
      <t>s</t>
    </r>
  </si>
  <si>
    <t>74HC123</t>
  </si>
  <si>
    <t>74HC165</t>
  </si>
  <si>
    <t>SM</t>
  </si>
  <si>
    <t>2 off</t>
  </si>
  <si>
    <t>BCD switch</t>
  </si>
  <si>
    <t>Pot</t>
  </si>
  <si>
    <t>10K lin</t>
  </si>
  <si>
    <t>11-0914</t>
  </si>
  <si>
    <t>71-1485</t>
  </si>
  <si>
    <t>*</t>
  </si>
  <si>
    <t>72-1377</t>
  </si>
  <si>
    <t>RJ12 plug</t>
  </si>
  <si>
    <t>Rapid part No.</t>
  </si>
  <si>
    <t>Cost</t>
  </si>
  <si>
    <t>Knob</t>
  </si>
  <si>
    <t>32-0470</t>
  </si>
  <si>
    <t>M2 csk bolts</t>
  </si>
  <si>
    <t>M2 nuts</t>
  </si>
  <si>
    <t>Paint</t>
  </si>
  <si>
    <t>Labels</t>
  </si>
  <si>
    <t>Total</t>
  </si>
  <si>
    <t>VAT</t>
  </si>
  <si>
    <t>Tot inc VAT</t>
  </si>
  <si>
    <t>6 way data cable</t>
  </si>
  <si>
    <t>£5.00 for self recoiling curly cable</t>
  </si>
  <si>
    <t>approx £0.60 for straight cable (2M)</t>
  </si>
  <si>
    <t>add</t>
  </si>
  <si>
    <t>Specified boxes are not painted. They are metal diecast</t>
  </si>
  <si>
    <t>There may be cheaper plastic boxes. Maplins do painted diecast boxes.</t>
  </si>
  <si>
    <t>*   Surface mount resistors and capacitors are only available in strips of 100.</t>
  </si>
  <si>
    <t>Part no. is for 100. Price is for one. (approx)</t>
  </si>
  <si>
    <t>(Farnell)</t>
  </si>
  <si>
    <t>Wire</t>
  </si>
  <si>
    <t>**</t>
  </si>
  <si>
    <t>** Double sided PCB. Sheet will make 4 handsets.</t>
  </si>
  <si>
    <t>in 100m reels.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</si>
</sst>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3.00390625" style="0" bestFit="1" customWidth="1"/>
    <col min="2" max="2" width="9.00390625" style="0" bestFit="1" customWidth="1"/>
    <col min="5" max="5" width="12.8515625" style="2" bestFit="1" customWidth="1"/>
    <col min="6" max="7" width="9.140625" style="1" customWidth="1"/>
  </cols>
  <sheetData>
    <row r="3" ht="12.75">
      <c r="A3" t="s">
        <v>0</v>
      </c>
    </row>
    <row r="5" spans="1:6" ht="12.75">
      <c r="A5" t="s">
        <v>28</v>
      </c>
      <c r="E5" s="2" t="s">
        <v>53</v>
      </c>
      <c r="F5" s="1" t="s">
        <v>54</v>
      </c>
    </row>
    <row r="7" spans="2:6" ht="12.75">
      <c r="B7" t="s">
        <v>29</v>
      </c>
      <c r="C7" t="s">
        <v>34</v>
      </c>
      <c r="F7" s="1">
        <v>0.01</v>
      </c>
    </row>
    <row r="8" spans="2:6" ht="12.75">
      <c r="B8" t="s">
        <v>30</v>
      </c>
      <c r="F8" s="1">
        <v>0.01</v>
      </c>
    </row>
    <row r="9" spans="2:6" ht="12.75">
      <c r="B9" t="s">
        <v>31</v>
      </c>
      <c r="F9" s="1">
        <v>0.01</v>
      </c>
    </row>
    <row r="10" spans="2:7" ht="12.75">
      <c r="B10" t="s">
        <v>32</v>
      </c>
      <c r="C10" t="s">
        <v>33</v>
      </c>
      <c r="E10" s="3" t="s">
        <v>51</v>
      </c>
      <c r="F10" s="1">
        <v>0.01</v>
      </c>
      <c r="G10" s="1" t="s">
        <v>50</v>
      </c>
    </row>
    <row r="11" spans="2:6" ht="12.75">
      <c r="B11" t="s">
        <v>35</v>
      </c>
      <c r="C11" t="s">
        <v>3</v>
      </c>
      <c r="E11" s="2" t="s">
        <v>4</v>
      </c>
      <c r="F11" s="1">
        <v>0.11</v>
      </c>
    </row>
    <row r="12" spans="2:6" ht="12.75">
      <c r="B12" t="s">
        <v>35</v>
      </c>
      <c r="C12" t="s">
        <v>3</v>
      </c>
      <c r="E12" s="2" t="s">
        <v>4</v>
      </c>
      <c r="F12" s="1">
        <v>0.11</v>
      </c>
    </row>
    <row r="13" spans="1:6" ht="12.75">
      <c r="A13" t="s">
        <v>46</v>
      </c>
      <c r="B13" t="s">
        <v>47</v>
      </c>
      <c r="E13" s="2" t="s">
        <v>18</v>
      </c>
      <c r="F13">
        <v>0.38</v>
      </c>
    </row>
    <row r="15" ht="12.75">
      <c r="A15" t="s">
        <v>36</v>
      </c>
    </row>
    <row r="17" spans="2:6" ht="12.75">
      <c r="B17" t="s">
        <v>38</v>
      </c>
      <c r="C17" t="s">
        <v>37</v>
      </c>
      <c r="E17" s="2" t="s">
        <v>48</v>
      </c>
      <c r="F17" s="1">
        <v>0.09</v>
      </c>
    </row>
    <row r="18" spans="2:6" ht="12.75">
      <c r="B18" t="s">
        <v>38</v>
      </c>
      <c r="C18" t="s">
        <v>37</v>
      </c>
      <c r="E18" s="2" t="s">
        <v>48</v>
      </c>
      <c r="F18" s="1">
        <v>0.09</v>
      </c>
    </row>
    <row r="19" spans="2:7" ht="12.75">
      <c r="B19" t="s">
        <v>39</v>
      </c>
      <c r="C19" t="s">
        <v>33</v>
      </c>
      <c r="E19" s="2" t="s">
        <v>49</v>
      </c>
      <c r="F19" s="1">
        <v>0.039</v>
      </c>
      <c r="G19" s="1" t="s">
        <v>50</v>
      </c>
    </row>
    <row r="21" ht="12.75">
      <c r="A21" t="s">
        <v>40</v>
      </c>
    </row>
    <row r="23" spans="2:6" ht="12.75">
      <c r="B23" t="s">
        <v>41</v>
      </c>
      <c r="C23" t="s">
        <v>43</v>
      </c>
      <c r="E23" s="2" t="s">
        <v>19</v>
      </c>
      <c r="F23" s="1">
        <v>0.4</v>
      </c>
    </row>
    <row r="24" spans="2:6" ht="12.75">
      <c r="B24" t="s">
        <v>42</v>
      </c>
      <c r="C24" t="s">
        <v>43</v>
      </c>
      <c r="E24" s="2" t="s">
        <v>20</v>
      </c>
      <c r="F24" s="1">
        <v>0.4</v>
      </c>
    </row>
    <row r="25" spans="2:6" ht="12.75">
      <c r="B25" t="s">
        <v>42</v>
      </c>
      <c r="C25" t="s">
        <v>43</v>
      </c>
      <c r="E25" s="2" t="s">
        <v>20</v>
      </c>
      <c r="F25" s="1">
        <v>0.4</v>
      </c>
    </row>
    <row r="27" spans="1:6" ht="12.75">
      <c r="A27" t="s">
        <v>1</v>
      </c>
      <c r="E27" s="2" t="s">
        <v>2</v>
      </c>
      <c r="F27" s="1">
        <v>2.8</v>
      </c>
    </row>
    <row r="30" spans="1:6" ht="12.75">
      <c r="A30" t="s">
        <v>5</v>
      </c>
      <c r="B30" t="s">
        <v>44</v>
      </c>
      <c r="E30" s="2" t="s">
        <v>6</v>
      </c>
      <c r="F30">
        <v>0.22</v>
      </c>
    </row>
    <row r="31" spans="1:6" ht="12.75">
      <c r="A31" t="s">
        <v>7</v>
      </c>
      <c r="E31" s="2" t="s">
        <v>8</v>
      </c>
      <c r="F31">
        <v>0.32</v>
      </c>
    </row>
    <row r="32" spans="1:6" ht="12.75">
      <c r="A32" t="s">
        <v>9</v>
      </c>
      <c r="E32" s="2" t="s">
        <v>10</v>
      </c>
      <c r="F32">
        <v>0.32</v>
      </c>
    </row>
    <row r="33" spans="1:6" ht="12.75">
      <c r="A33" t="s">
        <v>11</v>
      </c>
      <c r="E33" s="2" t="s">
        <v>12</v>
      </c>
      <c r="F33">
        <v>0.32</v>
      </c>
    </row>
    <row r="34" spans="1:6" ht="12.75">
      <c r="A34" t="s">
        <v>13</v>
      </c>
      <c r="E34" s="2" t="s">
        <v>14</v>
      </c>
      <c r="F34">
        <v>0.32</v>
      </c>
    </row>
    <row r="35" spans="1:6" ht="12.75">
      <c r="A35" t="s">
        <v>15</v>
      </c>
      <c r="E35" s="2" t="s">
        <v>16</v>
      </c>
      <c r="F35">
        <v>0.35</v>
      </c>
    </row>
    <row r="36" spans="1:6" ht="12.75">
      <c r="A36" t="s">
        <v>45</v>
      </c>
      <c r="B36" t="s">
        <v>44</v>
      </c>
      <c r="E36" s="2" t="s">
        <v>17</v>
      </c>
      <c r="F36" s="1">
        <v>4.4</v>
      </c>
    </row>
    <row r="37" spans="1:6" ht="12.75">
      <c r="A37" t="s">
        <v>55</v>
      </c>
      <c r="E37" s="2" t="s">
        <v>56</v>
      </c>
      <c r="F37" s="1">
        <v>0.08</v>
      </c>
    </row>
    <row r="40" spans="1:6" ht="12.75">
      <c r="A40" t="s">
        <v>21</v>
      </c>
      <c r="E40" s="2" t="s">
        <v>22</v>
      </c>
      <c r="F40">
        <v>0.17</v>
      </c>
    </row>
    <row r="41" spans="1:6" ht="12.75">
      <c r="A41" t="s">
        <v>23</v>
      </c>
      <c r="E41" s="2" t="s">
        <v>24</v>
      </c>
      <c r="F41">
        <v>0.06</v>
      </c>
    </row>
    <row r="42" spans="1:6" ht="12.75">
      <c r="A42" t="s">
        <v>52</v>
      </c>
      <c r="E42" s="2" t="s">
        <v>25</v>
      </c>
      <c r="F42">
        <v>0.16</v>
      </c>
    </row>
    <row r="44" spans="1:8" ht="12.75">
      <c r="A44" t="s">
        <v>26</v>
      </c>
      <c r="E44" s="2" t="s">
        <v>27</v>
      </c>
      <c r="F44" s="1">
        <v>1</v>
      </c>
      <c r="G44" s="1">
        <v>2.6</v>
      </c>
      <c r="H44" t="s">
        <v>74</v>
      </c>
    </row>
    <row r="45" ht="12.75">
      <c r="A45" t="s">
        <v>73</v>
      </c>
    </row>
    <row r="47" ht="12.75">
      <c r="A47" t="s">
        <v>57</v>
      </c>
    </row>
    <row r="48" ht="12.75">
      <c r="A48" t="s">
        <v>58</v>
      </c>
    </row>
    <row r="49" ht="12.75">
      <c r="A49" t="s">
        <v>59</v>
      </c>
    </row>
    <row r="50" ht="12.75">
      <c r="A50" t="s">
        <v>60</v>
      </c>
    </row>
    <row r="52" spans="5:6" ht="12.75">
      <c r="E52" s="2" t="s">
        <v>61</v>
      </c>
      <c r="F52" s="1">
        <f>SUM(F7:F50)</f>
        <v>12.579000000000002</v>
      </c>
    </row>
    <row r="54" spans="5:6" ht="12.75">
      <c r="E54" s="2" t="s">
        <v>62</v>
      </c>
      <c r="F54" s="1">
        <f>F52*0.175</f>
        <v>2.201325</v>
      </c>
    </row>
    <row r="56" spans="5:6" ht="12.75">
      <c r="E56" s="2" t="s">
        <v>63</v>
      </c>
      <c r="F56" s="1">
        <f>F54+F52</f>
        <v>14.780325000000003</v>
      </c>
    </row>
    <row r="58" ht="12.75">
      <c r="A58" t="s">
        <v>67</v>
      </c>
    </row>
    <row r="59" spans="1:6" ht="12.75">
      <c r="A59" t="s">
        <v>64</v>
      </c>
      <c r="C59" t="s">
        <v>66</v>
      </c>
      <c r="F59" s="1" t="s">
        <v>76</v>
      </c>
    </row>
    <row r="60" spans="3:6" ht="12.75">
      <c r="C60" t="s">
        <v>65</v>
      </c>
      <c r="F60" s="1" t="s">
        <v>72</v>
      </c>
    </row>
    <row r="62" ht="12.75">
      <c r="A62" t="s">
        <v>68</v>
      </c>
    </row>
    <row r="63" ht="12.75">
      <c r="A63" t="s">
        <v>69</v>
      </c>
    </row>
    <row r="65" ht="12.75">
      <c r="A65" t="s">
        <v>70</v>
      </c>
    </row>
    <row r="66" ht="12.75">
      <c r="A66" t="s">
        <v>71</v>
      </c>
    </row>
    <row r="68" ht="12.75">
      <c r="A68" t="s">
        <v>75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P Bolton</dc:creator>
  <cp:keywords/>
  <dc:description/>
  <cp:lastModifiedBy>Keith Norgrove</cp:lastModifiedBy>
  <cp:lastPrinted>2001-05-09T21:23:31Z</cp:lastPrinted>
  <dcterms:created xsi:type="dcterms:W3CDTF">2000-02-06T11:32:23Z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